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5252" windowHeight="525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0" i="1"/>
  <c r="F12"/>
  <c r="F28"/>
  <c r="F6"/>
  <c r="F7"/>
  <c r="F8"/>
  <c r="F9"/>
  <c r="F10"/>
  <c r="F11"/>
  <c r="F13"/>
  <c r="F15"/>
  <c r="F16"/>
  <c r="F17"/>
  <c r="F18"/>
  <c r="F19"/>
  <c r="F21"/>
  <c r="F22"/>
  <c r="F23"/>
  <c r="F24"/>
  <c r="F25"/>
  <c r="F26"/>
  <c r="F27"/>
  <c r="F29"/>
  <c r="F31"/>
  <c r="F4"/>
  <c r="E32"/>
  <c r="D32"/>
  <c r="E20"/>
  <c r="D20"/>
  <c r="E14"/>
  <c r="D14"/>
  <c r="F20" l="1"/>
  <c r="F14"/>
  <c r="D33"/>
  <c r="F32"/>
  <c r="E33"/>
  <c r="F33" l="1"/>
</calcChain>
</file>

<file path=xl/sharedStrings.xml><?xml version="1.0" encoding="utf-8"?>
<sst xmlns="http://schemas.openxmlformats.org/spreadsheetml/2006/main" count="65" uniqueCount="50">
  <si>
    <t>District</t>
  </si>
  <si>
    <t>Club name</t>
  </si>
  <si>
    <t>Active</t>
  </si>
  <si>
    <t>Total</t>
  </si>
  <si>
    <t>Diocese</t>
  </si>
  <si>
    <t xml:space="preserve">Diocese of Chiang Mai </t>
  </si>
  <si>
    <t xml:space="preserve">Diocese of Ratchaburi  </t>
  </si>
  <si>
    <t>Diocese of Nakhon Sawan</t>
  </si>
  <si>
    <t>Archdiocese of Bangkok.</t>
  </si>
  <si>
    <t>Diocese of  Chanthaburi</t>
  </si>
  <si>
    <t>Diocese of Ubonratchathani</t>
  </si>
  <si>
    <t>Archdiocese of Tharae-Nongsaeng</t>
  </si>
  <si>
    <t xml:space="preserve"> Diocese of Udon Thani</t>
  </si>
  <si>
    <t>Subtotal District 194</t>
  </si>
  <si>
    <t>Grand total</t>
  </si>
  <si>
    <t>Subtotal District 172</t>
  </si>
  <si>
    <t>Subtotal District 140</t>
  </si>
  <si>
    <t>Serra Council of Thailand</t>
  </si>
  <si>
    <t>Diocese of Nakhonratchasima</t>
  </si>
  <si>
    <t>Diocese of Surat Thani</t>
  </si>
  <si>
    <t>Diocese of Udon Thani</t>
  </si>
  <si>
    <t xml:space="preserve">2 Serra Club of Chiang Mai, </t>
  </si>
  <si>
    <t>1 Serra Club of Bangkok</t>
  </si>
  <si>
    <t>6 Serra Club of St. Joseph Catholic Church, Banpong</t>
  </si>
  <si>
    <t xml:space="preserve">8 Serra Club of Majam
</t>
  </si>
  <si>
    <t>10 Serra Club of Saint abriel Archangel Vichien Buri</t>
  </si>
  <si>
    <t>Member</t>
  </si>
  <si>
    <r>
      <rPr>
        <b/>
        <sz val="12"/>
        <rFont val="Arial"/>
        <family val="2"/>
      </rPr>
      <t xml:space="preserve">Number of Serra members in Thailand as on </t>
    </r>
    <r>
      <rPr>
        <b/>
        <sz val="18"/>
        <rFont val="Angsana New"/>
        <family val="1"/>
      </rPr>
      <t>2018</t>
    </r>
  </si>
  <si>
    <t>11 Serra club of St. Joseph Ban Sesong</t>
  </si>
  <si>
    <t>4 Serra Club of Phon Sung</t>
  </si>
  <si>
    <t xml:space="preserve">1 Serra Club of Mother of Perpetual Help Cathedral 
 </t>
  </si>
  <si>
    <t>2 Serra Club of Ubonrachatani</t>
  </si>
  <si>
    <t>6 Serra Club of Changming</t>
  </si>
  <si>
    <t xml:space="preserve">10 Serra club of Our Lady of Fatima Tharae </t>
  </si>
  <si>
    <t>9 Serra club of Konkaen</t>
  </si>
  <si>
    <t>7 Serra Club of Nongkoo</t>
  </si>
  <si>
    <t xml:space="preserve">8 Serra Club of Muengpol - Baan phai </t>
  </si>
  <si>
    <t>3 Serra Club of Cathedral of Nativity of Our Lady</t>
  </si>
  <si>
    <t>4 Serra Club of Mother of Fatima Church</t>
  </si>
  <si>
    <t>5 Serra Club of St. Anne Cathedral</t>
  </si>
  <si>
    <t xml:space="preserve">7 Serra Club of Phisanulok </t>
  </si>
  <si>
    <t>9 Serra Club of St. Luke Lopburi</t>
  </si>
  <si>
    <t>1 Serra Club of St. John's College</t>
  </si>
  <si>
    <t xml:space="preserve">2 Serra Club of The Cathedral of Immaculate Conception 
</t>
  </si>
  <si>
    <t>4 Serra Club of Bang Sean</t>
  </si>
  <si>
    <t xml:space="preserve">5 Serra Club of Sriracha 
</t>
  </si>
  <si>
    <t>3 Serra Club of Tharae</t>
  </si>
  <si>
    <t xml:space="preserve">5 Serra Club of Songyea
</t>
  </si>
  <si>
    <t>3 Serra Club of Nakornratchasima</t>
  </si>
  <si>
    <t>Reported by wichai2000@gmail.com</t>
  </si>
</sst>
</file>

<file path=xl/styles.xml><?xml version="1.0" encoding="utf-8"?>
<styleSheet xmlns="http://schemas.openxmlformats.org/spreadsheetml/2006/main">
  <numFmts count="1">
    <numFmt numFmtId="187" formatCode="B1d\-mmm\-yy"/>
  </numFmts>
  <fonts count="1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b/>
      <sz val="18"/>
      <name val="Arial"/>
      <charset val="222"/>
    </font>
    <font>
      <sz val="16"/>
      <name val="Angsana New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trike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87" fontId="3" fillId="0" borderId="0" xfId="0" applyNumberFormat="1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1" fontId="5" fillId="0" borderId="4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" fontId="5" fillId="0" borderId="5" xfId="0" applyNumberFormat="1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1" fontId="5" fillId="0" borderId="9" xfId="0" applyNumberFormat="1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" fontId="5" fillId="0" borderId="7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1" fontId="5" fillId="0" borderId="11" xfId="0" applyNumberFormat="1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87" fontId="10" fillId="0" borderId="0" xfId="0" applyNumberFormat="1" applyFont="1" applyAlignment="1">
      <alignment vertical="top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25" workbookViewId="0">
      <selection activeCell="F35" sqref="F35"/>
    </sheetView>
  </sheetViews>
  <sheetFormatPr defaultRowHeight="13.8"/>
  <cols>
    <col min="1" max="1" width="6.5" style="3" customWidth="1"/>
    <col min="2" max="2" width="31.59765625" style="3" customWidth="1"/>
    <col min="3" max="3" width="22.09765625" style="3" customWidth="1"/>
    <col min="4" max="4" width="6.796875" style="3" customWidth="1"/>
    <col min="5" max="6" width="7.59765625" style="3" customWidth="1"/>
    <col min="7" max="16384" width="8.796875" style="3"/>
  </cols>
  <sheetData>
    <row r="1" spans="1:6" ht="22.8" customHeight="1">
      <c r="A1" s="19" t="s">
        <v>27</v>
      </c>
      <c r="B1" s="20"/>
      <c r="C1" s="20"/>
      <c r="D1" s="20"/>
      <c r="E1" s="20"/>
      <c r="F1" s="20"/>
    </row>
    <row r="2" spans="1:6" ht="21" customHeight="1">
      <c r="A2" s="21" t="s">
        <v>17</v>
      </c>
      <c r="B2" s="22"/>
      <c r="C2" s="22"/>
      <c r="D2" s="22"/>
      <c r="E2" s="22"/>
      <c r="F2" s="22"/>
    </row>
    <row r="3" spans="1:6">
      <c r="A3" s="5" t="s">
        <v>0</v>
      </c>
      <c r="B3" s="6" t="s">
        <v>1</v>
      </c>
      <c r="C3" s="6" t="s">
        <v>4</v>
      </c>
      <c r="D3" s="6" t="s">
        <v>2</v>
      </c>
      <c r="E3" s="6" t="s">
        <v>26</v>
      </c>
      <c r="F3" s="6" t="s">
        <v>3</v>
      </c>
    </row>
    <row r="4" spans="1:6">
      <c r="A4" s="34">
        <v>140</v>
      </c>
      <c r="B4" s="7" t="s">
        <v>22</v>
      </c>
      <c r="C4" s="7" t="s">
        <v>8</v>
      </c>
      <c r="D4" s="8">
        <v>11</v>
      </c>
      <c r="E4" s="8">
        <v>20</v>
      </c>
      <c r="F4" s="18">
        <f>D4+E4</f>
        <v>31</v>
      </c>
    </row>
    <row r="5" spans="1:6">
      <c r="A5" s="27"/>
      <c r="B5" s="9" t="s">
        <v>21</v>
      </c>
      <c r="C5" s="9" t="s">
        <v>5</v>
      </c>
      <c r="D5" s="10">
        <v>13</v>
      </c>
      <c r="E5" s="10">
        <v>14</v>
      </c>
      <c r="F5" s="23">
        <v>27</v>
      </c>
    </row>
    <row r="6" spans="1:6" ht="26.4">
      <c r="A6" s="27"/>
      <c r="B6" s="9" t="s">
        <v>37</v>
      </c>
      <c r="C6" s="9" t="s">
        <v>6</v>
      </c>
      <c r="D6" s="10">
        <v>18</v>
      </c>
      <c r="E6" s="10">
        <v>14</v>
      </c>
      <c r="F6" s="23">
        <f t="shared" ref="F6:F33" si="0">D6+E6</f>
        <v>32</v>
      </c>
    </row>
    <row r="7" spans="1:6">
      <c r="A7" s="27"/>
      <c r="B7" s="9" t="s">
        <v>38</v>
      </c>
      <c r="C7" s="9" t="s">
        <v>19</v>
      </c>
      <c r="D7" s="10">
        <v>10</v>
      </c>
      <c r="E7" s="10">
        <v>7</v>
      </c>
      <c r="F7" s="23">
        <f t="shared" si="0"/>
        <v>17</v>
      </c>
    </row>
    <row r="8" spans="1:6">
      <c r="A8" s="27"/>
      <c r="B8" s="9" t="s">
        <v>39</v>
      </c>
      <c r="C8" s="9" t="s">
        <v>7</v>
      </c>
      <c r="D8" s="10">
        <v>16</v>
      </c>
      <c r="E8" s="10">
        <v>1</v>
      </c>
      <c r="F8" s="23">
        <f t="shared" si="0"/>
        <v>17</v>
      </c>
    </row>
    <row r="9" spans="1:6" ht="26.4">
      <c r="A9" s="27"/>
      <c r="B9" s="9" t="s">
        <v>23</v>
      </c>
      <c r="C9" s="9" t="s">
        <v>6</v>
      </c>
      <c r="D9" s="10">
        <v>51</v>
      </c>
      <c r="E9" s="10">
        <v>0</v>
      </c>
      <c r="F9" s="23">
        <f t="shared" si="0"/>
        <v>51</v>
      </c>
    </row>
    <row r="10" spans="1:6">
      <c r="A10" s="27"/>
      <c r="B10" s="9" t="s">
        <v>40</v>
      </c>
      <c r="C10" s="9" t="s">
        <v>7</v>
      </c>
      <c r="D10" s="10">
        <v>31</v>
      </c>
      <c r="E10" s="10">
        <v>4</v>
      </c>
      <c r="F10" s="23">
        <f t="shared" si="0"/>
        <v>35</v>
      </c>
    </row>
    <row r="11" spans="1:6" ht="16.2" customHeight="1">
      <c r="A11" s="27"/>
      <c r="B11" s="9" t="s">
        <v>24</v>
      </c>
      <c r="C11" s="9" t="s">
        <v>5</v>
      </c>
      <c r="D11" s="10">
        <v>26</v>
      </c>
      <c r="E11" s="10">
        <v>0</v>
      </c>
      <c r="F11" s="23">
        <f t="shared" si="0"/>
        <v>26</v>
      </c>
    </row>
    <row r="12" spans="1:6" ht="20.399999999999999" customHeight="1">
      <c r="A12" s="27"/>
      <c r="B12" s="9" t="s">
        <v>41</v>
      </c>
      <c r="C12" s="9" t="s">
        <v>7</v>
      </c>
      <c r="D12" s="10">
        <v>26</v>
      </c>
      <c r="E12" s="10">
        <v>0</v>
      </c>
      <c r="F12" s="23">
        <f t="shared" ref="F12" si="1">D12+E12</f>
        <v>26</v>
      </c>
    </row>
    <row r="13" spans="1:6" ht="26.4">
      <c r="A13" s="28"/>
      <c r="B13" s="24" t="s">
        <v>25</v>
      </c>
      <c r="C13" s="24" t="s">
        <v>7</v>
      </c>
      <c r="D13" s="25">
        <v>18</v>
      </c>
      <c r="E13" s="25">
        <v>0</v>
      </c>
      <c r="F13" s="26">
        <f t="shared" si="0"/>
        <v>18</v>
      </c>
    </row>
    <row r="14" spans="1:6">
      <c r="A14" s="11"/>
      <c r="B14" s="12" t="s">
        <v>16</v>
      </c>
      <c r="C14" s="12"/>
      <c r="D14" s="13">
        <f>SUM(D4:D13)</f>
        <v>220</v>
      </c>
      <c r="E14" s="13">
        <f>SUM(E4:E13)</f>
        <v>60</v>
      </c>
      <c r="F14" s="18">
        <f t="shared" si="0"/>
        <v>280</v>
      </c>
    </row>
    <row r="15" spans="1:6">
      <c r="A15" s="34">
        <v>172</v>
      </c>
      <c r="B15" s="7" t="s">
        <v>42</v>
      </c>
      <c r="C15" s="7" t="s">
        <v>8</v>
      </c>
      <c r="D15" s="8">
        <v>18</v>
      </c>
      <c r="E15" s="8">
        <v>22</v>
      </c>
      <c r="F15" s="18">
        <f t="shared" si="0"/>
        <v>40</v>
      </c>
    </row>
    <row r="16" spans="1:6" ht="27" customHeight="1">
      <c r="A16" s="27"/>
      <c r="B16" s="9" t="s">
        <v>43</v>
      </c>
      <c r="C16" s="9" t="s">
        <v>9</v>
      </c>
      <c r="D16" s="10">
        <v>21</v>
      </c>
      <c r="E16" s="10">
        <v>15</v>
      </c>
      <c r="F16" s="23">
        <f t="shared" si="0"/>
        <v>36</v>
      </c>
    </row>
    <row r="17" spans="1:6" ht="26.4">
      <c r="A17" s="27"/>
      <c r="B17" s="9" t="s">
        <v>48</v>
      </c>
      <c r="C17" s="9" t="s">
        <v>18</v>
      </c>
      <c r="D17" s="10">
        <v>25</v>
      </c>
      <c r="E17" s="10">
        <v>0</v>
      </c>
      <c r="F17" s="23">
        <f t="shared" si="0"/>
        <v>25</v>
      </c>
    </row>
    <row r="18" spans="1:6">
      <c r="A18" s="27"/>
      <c r="B18" s="14" t="s">
        <v>44</v>
      </c>
      <c r="C18" s="14" t="s">
        <v>9</v>
      </c>
      <c r="D18" s="10">
        <v>38</v>
      </c>
      <c r="E18" s="10">
        <v>6</v>
      </c>
      <c r="F18" s="23">
        <f t="shared" si="0"/>
        <v>44</v>
      </c>
    </row>
    <row r="19" spans="1:6" ht="26.4">
      <c r="A19" s="28"/>
      <c r="B19" s="24" t="s">
        <v>45</v>
      </c>
      <c r="C19" s="24" t="s">
        <v>9</v>
      </c>
      <c r="D19" s="25">
        <v>36</v>
      </c>
      <c r="E19" s="25">
        <v>0</v>
      </c>
      <c r="F19" s="26">
        <f t="shared" si="0"/>
        <v>36</v>
      </c>
    </row>
    <row r="20" spans="1:6">
      <c r="A20" s="11"/>
      <c r="B20" s="12" t="s">
        <v>15</v>
      </c>
      <c r="C20" s="12"/>
      <c r="D20" s="13">
        <f>SUM(D15:D19)</f>
        <v>138</v>
      </c>
      <c r="E20" s="13">
        <f>SUM(E15:E19)</f>
        <v>43</v>
      </c>
      <c r="F20" s="18">
        <f t="shared" si="0"/>
        <v>181</v>
      </c>
    </row>
    <row r="21" spans="1:6" ht="29.4" customHeight="1">
      <c r="A21" s="35">
        <v>194</v>
      </c>
      <c r="B21" s="7" t="s">
        <v>30</v>
      </c>
      <c r="C21" s="7" t="s">
        <v>20</v>
      </c>
      <c r="D21" s="8">
        <v>9</v>
      </c>
      <c r="E21" s="8">
        <v>12</v>
      </c>
      <c r="F21" s="18">
        <f t="shared" si="0"/>
        <v>21</v>
      </c>
    </row>
    <row r="22" spans="1:6">
      <c r="A22" s="35"/>
      <c r="B22" s="9" t="s">
        <v>31</v>
      </c>
      <c r="C22" s="9" t="s">
        <v>10</v>
      </c>
      <c r="D22" s="10">
        <v>57</v>
      </c>
      <c r="E22" s="10">
        <v>0</v>
      </c>
      <c r="F22" s="23">
        <f t="shared" si="0"/>
        <v>57</v>
      </c>
    </row>
    <row r="23" spans="1:6" ht="26.4">
      <c r="A23" s="35"/>
      <c r="B23" s="9" t="s">
        <v>46</v>
      </c>
      <c r="C23" s="9" t="s">
        <v>11</v>
      </c>
      <c r="D23" s="10">
        <v>28</v>
      </c>
      <c r="E23" s="10">
        <v>19</v>
      </c>
      <c r="F23" s="23">
        <f t="shared" si="0"/>
        <v>47</v>
      </c>
    </row>
    <row r="24" spans="1:6" ht="26.4">
      <c r="A24" s="35"/>
      <c r="B24" s="9" t="s">
        <v>29</v>
      </c>
      <c r="C24" s="9" t="s">
        <v>11</v>
      </c>
      <c r="D24" s="10">
        <v>10</v>
      </c>
      <c r="E24" s="10">
        <v>9</v>
      </c>
      <c r="F24" s="23">
        <f t="shared" si="0"/>
        <v>19</v>
      </c>
    </row>
    <row r="25" spans="1:6" ht="28.2" customHeight="1">
      <c r="A25" s="35"/>
      <c r="B25" s="9" t="s">
        <v>47</v>
      </c>
      <c r="C25" s="9" t="s">
        <v>10</v>
      </c>
      <c r="D25" s="10">
        <v>29</v>
      </c>
      <c r="E25" s="10">
        <v>17</v>
      </c>
      <c r="F25" s="23">
        <f t="shared" si="0"/>
        <v>46</v>
      </c>
    </row>
    <row r="26" spans="1:6" ht="26.4">
      <c r="A26" s="35"/>
      <c r="B26" s="9" t="s">
        <v>32</v>
      </c>
      <c r="C26" s="9" t="s">
        <v>11</v>
      </c>
      <c r="D26" s="10">
        <v>34</v>
      </c>
      <c r="E26" s="10">
        <v>0</v>
      </c>
      <c r="F26" s="23">
        <f t="shared" si="0"/>
        <v>34</v>
      </c>
    </row>
    <row r="27" spans="1:6" ht="17.399999999999999" customHeight="1">
      <c r="A27" s="35"/>
      <c r="B27" s="9" t="s">
        <v>35</v>
      </c>
      <c r="C27" s="9" t="s">
        <v>10</v>
      </c>
      <c r="D27" s="10">
        <v>34</v>
      </c>
      <c r="E27" s="10">
        <v>10</v>
      </c>
      <c r="F27" s="23">
        <f t="shared" si="0"/>
        <v>44</v>
      </c>
    </row>
    <row r="28" spans="1:6">
      <c r="A28" s="35"/>
      <c r="B28" s="9" t="s">
        <v>36</v>
      </c>
      <c r="C28" s="9" t="s">
        <v>12</v>
      </c>
      <c r="D28" s="10">
        <v>21</v>
      </c>
      <c r="E28" s="10">
        <v>0</v>
      </c>
      <c r="F28" s="23">
        <f>D28+E28</f>
        <v>21</v>
      </c>
    </row>
    <row r="29" spans="1:6">
      <c r="A29" s="35"/>
      <c r="B29" s="9" t="s">
        <v>34</v>
      </c>
      <c r="C29" s="9" t="s">
        <v>12</v>
      </c>
      <c r="D29" s="10">
        <v>29</v>
      </c>
      <c r="E29" s="10">
        <v>0</v>
      </c>
      <c r="F29" s="23">
        <f t="shared" si="0"/>
        <v>29</v>
      </c>
    </row>
    <row r="30" spans="1:6" ht="26.4">
      <c r="A30" s="35"/>
      <c r="B30" s="9" t="s">
        <v>33</v>
      </c>
      <c r="C30" s="9" t="s">
        <v>11</v>
      </c>
      <c r="D30" s="10">
        <v>25</v>
      </c>
      <c r="E30" s="10">
        <v>3</v>
      </c>
      <c r="F30" s="23">
        <f t="shared" si="0"/>
        <v>28</v>
      </c>
    </row>
    <row r="31" spans="1:6" ht="28.2" customHeight="1">
      <c r="A31" s="35"/>
      <c r="B31" s="24" t="s">
        <v>28</v>
      </c>
      <c r="C31" s="24" t="s">
        <v>10</v>
      </c>
      <c r="D31" s="25">
        <v>18</v>
      </c>
      <c r="E31" s="25">
        <v>0</v>
      </c>
      <c r="F31" s="26">
        <f t="shared" si="0"/>
        <v>18</v>
      </c>
    </row>
    <row r="32" spans="1:6">
      <c r="A32" s="15"/>
      <c r="B32" s="16" t="s">
        <v>13</v>
      </c>
      <c r="C32" s="16"/>
      <c r="D32" s="17">
        <f>SUM(D21:D29)</f>
        <v>251</v>
      </c>
      <c r="E32" s="17">
        <f>SUM(E21:E29)</f>
        <v>67</v>
      </c>
      <c r="F32" s="29">
        <f t="shared" si="0"/>
        <v>318</v>
      </c>
    </row>
    <row r="33" spans="1:6" ht="14.4" thickBot="1">
      <c r="A33" s="30"/>
      <c r="B33" s="31" t="s">
        <v>14</v>
      </c>
      <c r="C33" s="31"/>
      <c r="D33" s="32">
        <f>D14+D20+D32</f>
        <v>609</v>
      </c>
      <c r="E33" s="32">
        <f>E14+E20+E32</f>
        <v>170</v>
      </c>
      <c r="F33" s="33">
        <f t="shared" si="0"/>
        <v>779</v>
      </c>
    </row>
    <row r="34" spans="1:6" ht="24" thickTop="1">
      <c r="A34" s="1"/>
      <c r="B34" s="36"/>
      <c r="C34" s="4" t="s">
        <v>49</v>
      </c>
      <c r="D34" s="2"/>
      <c r="E34" s="2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2018-05-29T15:16:23Z</cp:lastPrinted>
  <dcterms:created xsi:type="dcterms:W3CDTF">2018-05-28T16:56:45Z</dcterms:created>
  <dcterms:modified xsi:type="dcterms:W3CDTF">2018-05-29T17:36:29Z</dcterms:modified>
</cp:coreProperties>
</file>